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<sst xmlns="http://schemas.openxmlformats.org/spreadsheetml/2006/main" count="42" uniqueCount="33">
  <si>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单位名称</t>
  </si>
  <si>
    <t>合计</t>
  </si>
  <si>
    <t>因公出国（境）费用</t>
  </si>
  <si>
    <t>公务接待费</t>
  </si>
  <si>
    <t>基本支出</t>
  </si>
  <si>
    <t>项目支出</t>
  </si>
  <si>
    <t>小计</t>
  </si>
  <si>
    <t>乌鲁木齐市福利彩票发行中心</t>
  </si>
  <si>
    <t>克拉玛依市福利彩票发行中心</t>
  </si>
  <si>
    <t>石河子市福利彩票发行中心</t>
  </si>
  <si>
    <t>吐鲁番地区福利彩票发行中心</t>
  </si>
  <si>
    <t>哈密地区福利彩票发行中心</t>
  </si>
  <si>
    <t>昌吉州福利彩票发行中心</t>
  </si>
  <si>
    <t>博州福利彩票发行中心</t>
  </si>
  <si>
    <t>巴州福利彩票发行中心</t>
  </si>
  <si>
    <t>阿克苏地区福利彩票发行中心</t>
  </si>
  <si>
    <t>克州福利彩票发行中心</t>
  </si>
  <si>
    <t>喀什地区福利彩票发行中心</t>
  </si>
  <si>
    <t>和田地区福利彩票发行中心</t>
  </si>
  <si>
    <t>伊犁州福利彩票发行中心</t>
  </si>
  <si>
    <t>塔城地区福利彩票发行中心</t>
  </si>
  <si>
    <t>阿勒泰地区福利彩票发行中心</t>
  </si>
  <si>
    <t>公务用车购置费及运行维护费</t>
  </si>
  <si>
    <t>公务用车购置费</t>
  </si>
  <si>
    <t>公务用车维护费</t>
  </si>
  <si>
    <t>新疆维吾尔自治区福利彩票发行中心（汇总）</t>
  </si>
  <si>
    <t>单位：元</t>
  </si>
  <si>
    <t>2015年新疆维吾尔自治区福利彩票发行中心财政拨款“三公”经费支出表及说明</t>
  </si>
  <si>
    <t>新疆维吾尔自治区福利彩票发行中心本级</t>
  </si>
  <si>
    <t>2、公务接待费69384 元，主要用于各省市中心相互交流、调研的接待支出。</t>
  </si>
  <si>
    <t>3、无公务用车购置。</t>
  </si>
  <si>
    <t>4、公务用车运行维护费1092003.31元，主要用于全疆业务用车的燃料费、维修费、过路过桥停车费、保险费等运行维护支出。</t>
  </si>
  <si>
    <t>1、无因公出国（境）费用。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</si>
</sst>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sz val="24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185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85" fontId="0" fillId="2" borderId="1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workbookViewId="0" topLeftCell="A1">
      <selection activeCell="A29" sqref="A29"/>
    </sheetView>
  </sheetViews>
  <sheetFormatPr defaultColWidth="9.00390625" defaultRowHeight="14.25"/>
  <cols>
    <col min="1" max="1" width="20.75390625" style="0" customWidth="1"/>
    <col min="2" max="2" width="12.25390625" style="0" customWidth="1"/>
    <col min="3" max="3" width="11.125" style="0" customWidth="1"/>
    <col min="4" max="5" width="10.50390625" style="0" bestFit="1" customWidth="1"/>
    <col min="7" max="8" width="11.625" style="0" bestFit="1" customWidth="1"/>
    <col min="13" max="13" width="11.625" style="0" bestFit="1" customWidth="1"/>
    <col min="14" max="14" width="12.75390625" style="0" bestFit="1" customWidth="1"/>
    <col min="15" max="15" width="9.625" style="0" customWidth="1"/>
  </cols>
  <sheetData>
    <row r="1" spans="1:15" ht="31.5" customHeight="1">
      <c r="A1" s="6" t="s">
        <v>27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8:15" ht="14.25">
      <c r="H2" s="1"/>
      <c r="I2" s="1"/>
      <c r="J2" s="1"/>
      <c r="K2" s="1"/>
      <c r="L2" s="1"/>
      <c r="M2" s="1"/>
      <c r="N2" s="7" t="s">
        <v>26</v>
      </c>
      <c r="O2" s="7"/>
    </row>
    <row r="3" spans="1:15" ht="23.25" customHeight="1">
      <c r="A3" s="8" t="s">
        <v>0</v>
      </c>
      <c r="B3" s="8" t="s">
        <v>1</v>
      </c>
      <c r="C3" s="8" t="s">
        <v>2</v>
      </c>
      <c r="D3" s="8" t="s">
        <v>3</v>
      </c>
      <c r="E3" s="8"/>
      <c r="F3" s="8"/>
      <c r="G3" s="8" t="s">
        <v>22</v>
      </c>
      <c r="H3" s="8"/>
      <c r="I3" s="8"/>
      <c r="J3" s="8"/>
      <c r="K3" s="8"/>
      <c r="L3" s="8"/>
      <c r="M3" s="8"/>
      <c r="N3" s="8"/>
      <c r="O3" s="8"/>
    </row>
    <row r="4" spans="1:15" ht="23.25" customHeight="1">
      <c r="A4" s="8"/>
      <c r="B4" s="8"/>
      <c r="C4" s="8"/>
      <c r="D4" s="8" t="s">
        <v>6</v>
      </c>
      <c r="E4" s="8" t="s">
        <v>4</v>
      </c>
      <c r="F4" s="8" t="s">
        <v>5</v>
      </c>
      <c r="G4" s="8" t="s">
        <v>6</v>
      </c>
      <c r="H4" s="8" t="s">
        <v>4</v>
      </c>
      <c r="I4" s="8" t="s">
        <v>5</v>
      </c>
      <c r="J4" s="8" t="s">
        <v>23</v>
      </c>
      <c r="K4" s="8"/>
      <c r="L4" s="8"/>
      <c r="M4" s="8" t="s">
        <v>24</v>
      </c>
      <c r="N4" s="8"/>
      <c r="O4" s="8"/>
    </row>
    <row r="5" spans="1:15" ht="23.25" customHeight="1">
      <c r="A5" s="8"/>
      <c r="B5" s="8"/>
      <c r="C5" s="8"/>
      <c r="D5" s="8"/>
      <c r="E5" s="8"/>
      <c r="F5" s="8"/>
      <c r="G5" s="8"/>
      <c r="H5" s="8"/>
      <c r="I5" s="8"/>
      <c r="J5" s="2" t="s">
        <v>6</v>
      </c>
      <c r="K5" s="2" t="s">
        <v>4</v>
      </c>
      <c r="L5" s="2" t="s">
        <v>5</v>
      </c>
      <c r="M5" s="2" t="s">
        <v>6</v>
      </c>
      <c r="N5" s="2" t="s">
        <v>4</v>
      </c>
      <c r="O5" s="2" t="s">
        <v>5</v>
      </c>
    </row>
    <row r="6" spans="1:15" ht="29.25" customHeight="1">
      <c r="A6" s="4" t="s">
        <v>25</v>
      </c>
      <c r="B6" s="5">
        <f>C6+D6+G6</f>
        <v>1161387.31</v>
      </c>
      <c r="C6" s="4">
        <v>0</v>
      </c>
      <c r="D6" s="5">
        <f>E6+F6</f>
        <v>69384</v>
      </c>
      <c r="E6" s="5">
        <v>69384</v>
      </c>
      <c r="F6" s="4">
        <v>0</v>
      </c>
      <c r="G6" s="4">
        <f>H6+I6</f>
        <v>1092003.31</v>
      </c>
      <c r="H6" s="4">
        <f>K6+N6</f>
        <v>1092003.31</v>
      </c>
      <c r="I6" s="4">
        <v>0</v>
      </c>
      <c r="J6" s="4">
        <v>0</v>
      </c>
      <c r="K6" s="4">
        <v>0</v>
      </c>
      <c r="L6" s="4">
        <v>0</v>
      </c>
      <c r="M6" s="4">
        <f>N6+O6</f>
        <v>1092003.31</v>
      </c>
      <c r="N6" s="4">
        <v>1092003.31</v>
      </c>
      <c r="O6" s="4">
        <v>0</v>
      </c>
    </row>
    <row r="7" spans="1:15" ht="29.25" customHeight="1">
      <c r="A7" s="2" t="s">
        <v>28</v>
      </c>
      <c r="B7" s="3">
        <f aca="true" t="shared" si="0" ref="B7:B22">C7+D7+G7</f>
        <v>293140.31</v>
      </c>
      <c r="C7" s="2">
        <v>0</v>
      </c>
      <c r="D7" s="3">
        <f aca="true" t="shared" si="1" ref="D7:D22">E7+F7</f>
        <v>48532</v>
      </c>
      <c r="E7" s="3">
        <v>48532</v>
      </c>
      <c r="F7" s="2">
        <v>0</v>
      </c>
      <c r="G7" s="2">
        <f aca="true" t="shared" si="2" ref="G7:G22">H7+I7</f>
        <v>244608.31</v>
      </c>
      <c r="H7" s="2">
        <f aca="true" t="shared" si="3" ref="H7:H22">K7+N7</f>
        <v>244608.31</v>
      </c>
      <c r="I7" s="2">
        <v>0</v>
      </c>
      <c r="J7" s="2">
        <v>0</v>
      </c>
      <c r="K7" s="2">
        <v>0</v>
      </c>
      <c r="L7" s="2">
        <v>0</v>
      </c>
      <c r="M7" s="2">
        <f aca="true" t="shared" si="4" ref="M7:M22">N7+O7</f>
        <v>244608.31</v>
      </c>
      <c r="N7" s="2">
        <v>244608.31</v>
      </c>
      <c r="O7" s="2">
        <v>0</v>
      </c>
    </row>
    <row r="8" spans="1:15" ht="29.25" customHeight="1">
      <c r="A8" s="2" t="s">
        <v>7</v>
      </c>
      <c r="B8" s="3">
        <f t="shared" si="0"/>
        <v>164347.49</v>
      </c>
      <c r="C8" s="2">
        <v>0</v>
      </c>
      <c r="D8" s="3">
        <f t="shared" si="1"/>
        <v>0</v>
      </c>
      <c r="E8" s="3">
        <v>0</v>
      </c>
      <c r="F8" s="2">
        <v>0</v>
      </c>
      <c r="G8" s="2">
        <f t="shared" si="2"/>
        <v>164347.49</v>
      </c>
      <c r="H8" s="2">
        <f t="shared" si="3"/>
        <v>164347.49</v>
      </c>
      <c r="I8" s="2">
        <v>0</v>
      </c>
      <c r="J8" s="2">
        <v>0</v>
      </c>
      <c r="K8" s="2">
        <v>0</v>
      </c>
      <c r="L8" s="2">
        <v>0</v>
      </c>
      <c r="M8" s="2">
        <f t="shared" si="4"/>
        <v>164347.49</v>
      </c>
      <c r="N8" s="2">
        <v>164347.49</v>
      </c>
      <c r="O8" s="2">
        <v>0</v>
      </c>
    </row>
    <row r="9" spans="1:15" ht="29.25" customHeight="1">
      <c r="A9" s="2" t="s">
        <v>8</v>
      </c>
      <c r="B9" s="3">
        <f t="shared" si="0"/>
        <v>41342.78</v>
      </c>
      <c r="C9" s="2">
        <v>0</v>
      </c>
      <c r="D9" s="3">
        <f t="shared" si="1"/>
        <v>2090</v>
      </c>
      <c r="E9" s="3">
        <v>2090</v>
      </c>
      <c r="F9" s="2">
        <v>0</v>
      </c>
      <c r="G9" s="2">
        <f t="shared" si="2"/>
        <v>39252.78</v>
      </c>
      <c r="H9" s="2">
        <f t="shared" si="3"/>
        <v>39252.78</v>
      </c>
      <c r="I9" s="2">
        <v>0</v>
      </c>
      <c r="J9" s="2">
        <v>0</v>
      </c>
      <c r="K9" s="2">
        <v>0</v>
      </c>
      <c r="L9" s="2">
        <v>0</v>
      </c>
      <c r="M9" s="2">
        <f t="shared" si="4"/>
        <v>39252.78</v>
      </c>
      <c r="N9" s="2">
        <v>39252.78</v>
      </c>
      <c r="O9" s="2">
        <v>0</v>
      </c>
    </row>
    <row r="10" spans="1:15" ht="29.25" customHeight="1">
      <c r="A10" s="2" t="s">
        <v>9</v>
      </c>
      <c r="B10" s="3">
        <f t="shared" si="0"/>
        <v>9845.9</v>
      </c>
      <c r="C10" s="2">
        <v>0</v>
      </c>
      <c r="D10" s="3">
        <f t="shared" si="1"/>
        <v>1110</v>
      </c>
      <c r="E10" s="3">
        <v>1110</v>
      </c>
      <c r="F10" s="2">
        <v>0</v>
      </c>
      <c r="G10" s="2">
        <f t="shared" si="2"/>
        <v>8735.9</v>
      </c>
      <c r="H10" s="2">
        <f t="shared" si="3"/>
        <v>8735.9</v>
      </c>
      <c r="I10" s="2">
        <v>0</v>
      </c>
      <c r="J10" s="2">
        <v>0</v>
      </c>
      <c r="K10" s="2">
        <v>0</v>
      </c>
      <c r="L10" s="2">
        <v>0</v>
      </c>
      <c r="M10" s="2">
        <f t="shared" si="4"/>
        <v>8735.9</v>
      </c>
      <c r="N10" s="2">
        <v>8735.9</v>
      </c>
      <c r="O10" s="2">
        <v>0</v>
      </c>
    </row>
    <row r="11" spans="1:15" ht="29.25" customHeight="1">
      <c r="A11" s="2" t="s">
        <v>10</v>
      </c>
      <c r="B11" s="3">
        <f t="shared" si="0"/>
        <v>22510.6</v>
      </c>
      <c r="C11" s="2">
        <v>0</v>
      </c>
      <c r="D11" s="3">
        <f t="shared" si="1"/>
        <v>240</v>
      </c>
      <c r="E11" s="3">
        <v>240</v>
      </c>
      <c r="F11" s="2">
        <v>0</v>
      </c>
      <c r="G11" s="2">
        <f t="shared" si="2"/>
        <v>22270.6</v>
      </c>
      <c r="H11" s="2">
        <f t="shared" si="3"/>
        <v>22270.6</v>
      </c>
      <c r="I11" s="2">
        <v>0</v>
      </c>
      <c r="J11" s="2">
        <v>0</v>
      </c>
      <c r="K11" s="2">
        <v>0</v>
      </c>
      <c r="L11" s="2">
        <v>0</v>
      </c>
      <c r="M11" s="2">
        <f t="shared" si="4"/>
        <v>22270.6</v>
      </c>
      <c r="N11" s="2">
        <v>22270.6</v>
      </c>
      <c r="O11" s="2">
        <v>0</v>
      </c>
    </row>
    <row r="12" spans="1:15" ht="29.25" customHeight="1">
      <c r="A12" s="2" t="s">
        <v>11</v>
      </c>
      <c r="B12" s="3">
        <f t="shared" si="0"/>
        <v>49823.47</v>
      </c>
      <c r="C12" s="2">
        <v>0</v>
      </c>
      <c r="D12" s="3">
        <f t="shared" si="1"/>
        <v>0</v>
      </c>
      <c r="E12" s="3">
        <v>0</v>
      </c>
      <c r="F12" s="2">
        <v>0</v>
      </c>
      <c r="G12" s="2">
        <f t="shared" si="2"/>
        <v>49823.47</v>
      </c>
      <c r="H12" s="2">
        <f t="shared" si="3"/>
        <v>49823.47</v>
      </c>
      <c r="I12" s="2">
        <v>0</v>
      </c>
      <c r="J12" s="2">
        <v>0</v>
      </c>
      <c r="K12" s="2">
        <v>0</v>
      </c>
      <c r="L12" s="2">
        <v>0</v>
      </c>
      <c r="M12" s="2">
        <f t="shared" si="4"/>
        <v>49823.47</v>
      </c>
      <c r="N12" s="2">
        <v>49823.47</v>
      </c>
      <c r="O12" s="2">
        <v>0</v>
      </c>
    </row>
    <row r="13" spans="1:15" ht="29.25" customHeight="1">
      <c r="A13" s="2" t="s">
        <v>12</v>
      </c>
      <c r="B13" s="3">
        <f t="shared" si="0"/>
        <v>118535.83</v>
      </c>
      <c r="C13" s="2">
        <v>0</v>
      </c>
      <c r="D13" s="3">
        <f t="shared" si="1"/>
        <v>4251</v>
      </c>
      <c r="E13" s="3">
        <v>4251</v>
      </c>
      <c r="F13" s="2">
        <v>0</v>
      </c>
      <c r="G13" s="2">
        <f t="shared" si="2"/>
        <v>114284.83</v>
      </c>
      <c r="H13" s="2">
        <f t="shared" si="3"/>
        <v>114284.83</v>
      </c>
      <c r="I13" s="2">
        <v>0</v>
      </c>
      <c r="J13" s="2">
        <v>0</v>
      </c>
      <c r="K13" s="2">
        <v>0</v>
      </c>
      <c r="L13" s="2">
        <v>0</v>
      </c>
      <c r="M13" s="2">
        <f t="shared" si="4"/>
        <v>114284.83</v>
      </c>
      <c r="N13" s="2">
        <v>114284.83</v>
      </c>
      <c r="O13" s="2">
        <v>0</v>
      </c>
    </row>
    <row r="14" spans="1:15" ht="29.25" customHeight="1">
      <c r="A14" s="2" t="s">
        <v>13</v>
      </c>
      <c r="B14" s="3">
        <f t="shared" si="0"/>
        <v>36112.9</v>
      </c>
      <c r="C14" s="2">
        <v>0</v>
      </c>
      <c r="D14" s="3">
        <f t="shared" si="1"/>
        <v>0</v>
      </c>
      <c r="E14" s="3">
        <v>0</v>
      </c>
      <c r="F14" s="2">
        <v>0</v>
      </c>
      <c r="G14" s="2">
        <f t="shared" si="2"/>
        <v>36112.9</v>
      </c>
      <c r="H14" s="2">
        <f t="shared" si="3"/>
        <v>36112.9</v>
      </c>
      <c r="I14" s="2">
        <v>0</v>
      </c>
      <c r="J14" s="2">
        <v>0</v>
      </c>
      <c r="K14" s="2">
        <v>0</v>
      </c>
      <c r="L14" s="2">
        <v>0</v>
      </c>
      <c r="M14" s="2">
        <f t="shared" si="4"/>
        <v>36112.9</v>
      </c>
      <c r="N14" s="2">
        <v>36112.9</v>
      </c>
      <c r="O14" s="2">
        <v>0</v>
      </c>
    </row>
    <row r="15" spans="1:15" ht="29.25" customHeight="1">
      <c r="A15" s="2" t="s">
        <v>14</v>
      </c>
      <c r="B15" s="3">
        <f t="shared" si="0"/>
        <v>53319.29</v>
      </c>
      <c r="C15" s="2">
        <v>0</v>
      </c>
      <c r="D15" s="3">
        <f t="shared" si="1"/>
        <v>4780</v>
      </c>
      <c r="E15" s="3">
        <v>4780</v>
      </c>
      <c r="F15" s="2">
        <v>0</v>
      </c>
      <c r="G15" s="2">
        <f t="shared" si="2"/>
        <v>48539.29</v>
      </c>
      <c r="H15" s="2">
        <f t="shared" si="3"/>
        <v>48539.29</v>
      </c>
      <c r="I15" s="2">
        <v>0</v>
      </c>
      <c r="J15" s="2">
        <v>0</v>
      </c>
      <c r="K15" s="2">
        <v>0</v>
      </c>
      <c r="L15" s="2">
        <v>0</v>
      </c>
      <c r="M15" s="2">
        <f t="shared" si="4"/>
        <v>48539.29</v>
      </c>
      <c r="N15" s="2">
        <v>48539.29</v>
      </c>
      <c r="O15" s="2">
        <v>0</v>
      </c>
    </row>
    <row r="16" spans="1:15" ht="29.25" customHeight="1">
      <c r="A16" s="2" t="s">
        <v>15</v>
      </c>
      <c r="B16" s="3">
        <f t="shared" si="0"/>
        <v>48814.59</v>
      </c>
      <c r="C16" s="2">
        <v>0</v>
      </c>
      <c r="D16" s="3">
        <f t="shared" si="1"/>
        <v>2900</v>
      </c>
      <c r="E16" s="3">
        <v>2900</v>
      </c>
      <c r="F16" s="2">
        <v>0</v>
      </c>
      <c r="G16" s="2">
        <f t="shared" si="2"/>
        <v>45914.59</v>
      </c>
      <c r="H16" s="2">
        <f t="shared" si="3"/>
        <v>45914.59</v>
      </c>
      <c r="I16" s="2">
        <v>0</v>
      </c>
      <c r="J16" s="2">
        <v>0</v>
      </c>
      <c r="K16" s="2">
        <v>0</v>
      </c>
      <c r="L16" s="2">
        <v>0</v>
      </c>
      <c r="M16" s="2">
        <f t="shared" si="4"/>
        <v>45914.59</v>
      </c>
      <c r="N16" s="2">
        <v>45914.59</v>
      </c>
      <c r="O16" s="2">
        <v>0</v>
      </c>
    </row>
    <row r="17" spans="1:15" ht="29.25" customHeight="1">
      <c r="A17" s="2" t="s">
        <v>16</v>
      </c>
      <c r="B17" s="3">
        <f t="shared" si="0"/>
        <v>27199.8</v>
      </c>
      <c r="C17" s="2">
        <v>0</v>
      </c>
      <c r="D17" s="3">
        <f t="shared" si="1"/>
        <v>600</v>
      </c>
      <c r="E17" s="3">
        <v>600</v>
      </c>
      <c r="F17" s="2">
        <v>0</v>
      </c>
      <c r="G17" s="2">
        <f t="shared" si="2"/>
        <v>26599.8</v>
      </c>
      <c r="H17" s="2">
        <f t="shared" si="3"/>
        <v>26599.8</v>
      </c>
      <c r="I17" s="2">
        <v>0</v>
      </c>
      <c r="J17" s="2">
        <v>0</v>
      </c>
      <c r="K17" s="2">
        <v>0</v>
      </c>
      <c r="L17" s="2">
        <v>0</v>
      </c>
      <c r="M17" s="2">
        <f t="shared" si="4"/>
        <v>26599.8</v>
      </c>
      <c r="N17" s="2">
        <v>26599.8</v>
      </c>
      <c r="O17" s="2">
        <v>0</v>
      </c>
    </row>
    <row r="18" spans="1:15" ht="29.25" customHeight="1">
      <c r="A18" s="2" t="s">
        <v>17</v>
      </c>
      <c r="B18" s="3">
        <f t="shared" si="0"/>
        <v>141776.3</v>
      </c>
      <c r="C18" s="2">
        <v>0</v>
      </c>
      <c r="D18" s="3">
        <f t="shared" si="1"/>
        <v>0</v>
      </c>
      <c r="E18" s="3">
        <v>0</v>
      </c>
      <c r="F18" s="2">
        <v>0</v>
      </c>
      <c r="G18" s="2">
        <f t="shared" si="2"/>
        <v>141776.3</v>
      </c>
      <c r="H18" s="2">
        <f t="shared" si="3"/>
        <v>141776.3</v>
      </c>
      <c r="I18" s="2">
        <v>0</v>
      </c>
      <c r="J18" s="2">
        <v>0</v>
      </c>
      <c r="K18" s="2">
        <v>0</v>
      </c>
      <c r="L18" s="2">
        <v>0</v>
      </c>
      <c r="M18" s="2">
        <f t="shared" si="4"/>
        <v>141776.3</v>
      </c>
      <c r="N18" s="2">
        <v>141776.3</v>
      </c>
      <c r="O18" s="2">
        <v>0</v>
      </c>
    </row>
    <row r="19" spans="1:15" ht="29.25" customHeight="1">
      <c r="A19" s="2" t="s">
        <v>18</v>
      </c>
      <c r="B19" s="3">
        <f t="shared" si="0"/>
        <v>19736.5</v>
      </c>
      <c r="C19" s="2">
        <v>0</v>
      </c>
      <c r="D19" s="3">
        <f t="shared" si="1"/>
        <v>0</v>
      </c>
      <c r="E19" s="3">
        <v>0</v>
      </c>
      <c r="F19" s="2">
        <v>0</v>
      </c>
      <c r="G19" s="2">
        <f t="shared" si="2"/>
        <v>19736.5</v>
      </c>
      <c r="H19" s="2">
        <f t="shared" si="3"/>
        <v>19736.5</v>
      </c>
      <c r="I19" s="2">
        <v>0</v>
      </c>
      <c r="J19" s="2">
        <v>0</v>
      </c>
      <c r="K19" s="2">
        <v>0</v>
      </c>
      <c r="L19" s="2">
        <v>0</v>
      </c>
      <c r="M19" s="2">
        <f t="shared" si="4"/>
        <v>19736.5</v>
      </c>
      <c r="N19" s="2">
        <v>19736.5</v>
      </c>
      <c r="O19" s="2">
        <v>0</v>
      </c>
    </row>
    <row r="20" spans="1:15" ht="29.25" customHeight="1">
      <c r="A20" s="2" t="s">
        <v>19</v>
      </c>
      <c r="B20" s="3">
        <f t="shared" si="0"/>
        <v>60078.51</v>
      </c>
      <c r="C20" s="2">
        <v>0</v>
      </c>
      <c r="D20" s="3">
        <f t="shared" si="1"/>
        <v>2731</v>
      </c>
      <c r="E20" s="3">
        <v>2731</v>
      </c>
      <c r="F20" s="2">
        <v>0</v>
      </c>
      <c r="G20" s="2">
        <f t="shared" si="2"/>
        <v>57347.51</v>
      </c>
      <c r="H20" s="2">
        <f t="shared" si="3"/>
        <v>57347.51</v>
      </c>
      <c r="I20" s="2">
        <v>0</v>
      </c>
      <c r="J20" s="2">
        <v>0</v>
      </c>
      <c r="K20" s="2">
        <v>0</v>
      </c>
      <c r="L20" s="2">
        <v>0</v>
      </c>
      <c r="M20" s="2">
        <f t="shared" si="4"/>
        <v>57347.51</v>
      </c>
      <c r="N20" s="2">
        <v>57347.51</v>
      </c>
      <c r="O20" s="2">
        <v>0</v>
      </c>
    </row>
    <row r="21" spans="1:15" ht="29.25" customHeight="1">
      <c r="A21" s="2" t="s">
        <v>20</v>
      </c>
      <c r="B21" s="3">
        <f t="shared" si="0"/>
        <v>41068.39</v>
      </c>
      <c r="C21" s="2">
        <v>0</v>
      </c>
      <c r="D21" s="3">
        <f t="shared" si="1"/>
        <v>400</v>
      </c>
      <c r="E21" s="3">
        <v>400</v>
      </c>
      <c r="F21" s="2">
        <v>0</v>
      </c>
      <c r="G21" s="2">
        <f t="shared" si="2"/>
        <v>40668.39</v>
      </c>
      <c r="H21" s="2">
        <f t="shared" si="3"/>
        <v>40668.39</v>
      </c>
      <c r="I21" s="2">
        <v>0</v>
      </c>
      <c r="J21" s="2">
        <v>0</v>
      </c>
      <c r="K21" s="2">
        <v>0</v>
      </c>
      <c r="L21" s="2">
        <v>0</v>
      </c>
      <c r="M21" s="2">
        <f t="shared" si="4"/>
        <v>40668.39</v>
      </c>
      <c r="N21" s="2">
        <v>40668.39</v>
      </c>
      <c r="O21" s="2">
        <v>0</v>
      </c>
    </row>
    <row r="22" spans="1:15" ht="29.25" customHeight="1">
      <c r="A22" s="2" t="s">
        <v>21</v>
      </c>
      <c r="B22" s="3">
        <f t="shared" si="0"/>
        <v>33734.65</v>
      </c>
      <c r="C22" s="2">
        <v>0</v>
      </c>
      <c r="D22" s="3">
        <f t="shared" si="1"/>
        <v>1750</v>
      </c>
      <c r="E22" s="3">
        <v>1750</v>
      </c>
      <c r="F22" s="2">
        <v>0</v>
      </c>
      <c r="G22" s="2">
        <f t="shared" si="2"/>
        <v>31984.65</v>
      </c>
      <c r="H22" s="2">
        <f t="shared" si="3"/>
        <v>31984.65</v>
      </c>
      <c r="I22" s="2">
        <v>0</v>
      </c>
      <c r="J22" s="2">
        <v>0</v>
      </c>
      <c r="K22" s="2">
        <v>0</v>
      </c>
      <c r="L22" s="2">
        <v>0</v>
      </c>
      <c r="M22" s="2">
        <f t="shared" si="4"/>
        <v>31984.65</v>
      </c>
      <c r="N22" s="2">
        <v>31984.65</v>
      </c>
      <c r="O22" s="2">
        <v>0</v>
      </c>
    </row>
    <row r="24" spans="1:15" ht="14.25">
      <c r="A24" s="9" t="s">
        <v>32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4.25">
      <c r="A25" s="9" t="s">
        <v>29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14.25">
      <c r="A26" s="9" t="s">
        <v>30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4.25">
      <c r="A27" s="9" t="s">
        <v>31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</sheetData>
  <mergeCells count="19">
    <mergeCell ref="A24:O24"/>
    <mergeCell ref="A25:O25"/>
    <mergeCell ref="A26:O26"/>
    <mergeCell ref="A27:O27"/>
    <mergeCell ref="A3:A5"/>
    <mergeCell ref="E4:E5"/>
    <mergeCell ref="D4:D5"/>
    <mergeCell ref="C3:C5"/>
    <mergeCell ref="B3:B5"/>
    <mergeCell ref="A1:O1"/>
    <mergeCell ref="N2:O2"/>
    <mergeCell ref="J4:L4"/>
    <mergeCell ref="M4:O4"/>
    <mergeCell ref="G3:O3"/>
    <mergeCell ref="H4:H5"/>
    <mergeCell ref="I4:I5"/>
    <mergeCell ref="G4:G5"/>
    <mergeCell ref="D3:F3"/>
    <mergeCell ref="F4:F5"/>
  </mergeCells>
  <printOptions/>
  <pageMargins left="0.47" right="0.48" top="0.43" bottom="0.38" header="0.37" footer="0.5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2016-09-02T03:01:44Z</cp:lastPrinted>
  <dcterms:created xsi:type="dcterms:W3CDTF">1996-12-17T01:32:42Z</dcterms:created>
  <dcterms:modified xsi:type="dcterms:W3CDTF">2016-09-02T03:01:59Z</dcterms:modified>
  <cp:category/>
  <cp:version/>
  <cp:contentType/>
  <cp:contentStatus/>
</cp:coreProperties>
</file>